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  <sheet state="visible" name="List2" sheetId="2" r:id="rId5"/>
    <sheet state="visible" name="List3" sheetId="3" r:id="rId6"/>
  </sheets>
  <definedNames/>
  <calcPr/>
  <extLst>
    <ext uri="GoogleSheetsCustomDataVersion1">
      <go:sheetsCustomData xmlns:go="http://customooxmlschemas.google.com/" r:id="rId7" roundtripDataSignature="AMtx7mgyylQnG2cxA5w620fj0/S53++koA=="/>
    </ext>
  </extLst>
</workbook>
</file>

<file path=xl/sharedStrings.xml><?xml version="1.0" encoding="utf-8"?>
<sst xmlns="http://schemas.openxmlformats.org/spreadsheetml/2006/main" count="91" uniqueCount="46">
  <si>
    <t>Typ</t>
  </si>
  <si>
    <t>Registrace</t>
  </si>
  <si>
    <t>Maximální vzletová hmotnost (kg)</t>
  </si>
  <si>
    <t>Prádná hmotnost (kg)</t>
  </si>
  <si>
    <t>Rozdíl (kg)</t>
  </si>
  <si>
    <r>
      <rPr>
        <rFont val="Calibri"/>
        <color theme="1"/>
        <sz val="11.0"/>
      </rPr>
      <t xml:space="preserve">Váha paliva v </t>
    </r>
    <r>
      <rPr>
        <rFont val="Calibri"/>
        <b/>
        <color rgb="FFFF0000"/>
        <sz val="11.0"/>
      </rPr>
      <t>plných</t>
    </r>
    <r>
      <rPr>
        <rFont val="Calibri"/>
        <color rgb="FFFF0000"/>
        <sz val="11.0"/>
      </rPr>
      <t xml:space="preserve"> </t>
    </r>
    <r>
      <rPr>
        <rFont val="Calibri"/>
        <b/>
        <color rgb="FFFF0000"/>
        <sz val="11.0"/>
      </rPr>
      <t>hlavních</t>
    </r>
    <r>
      <rPr>
        <rFont val="Calibri"/>
        <color rgb="FFFF0000"/>
        <sz val="11.0"/>
      </rPr>
      <t xml:space="preserve"> </t>
    </r>
    <r>
      <rPr>
        <rFont val="Calibri"/>
        <color theme="1"/>
        <sz val="11.0"/>
      </rPr>
      <t>nádržích  a oleje (kg)</t>
    </r>
  </si>
  <si>
    <t>Počet členů posádky</t>
  </si>
  <si>
    <t>Maximální váha na člena posádky (kg)</t>
  </si>
  <si>
    <t>Omezení váhy na sedačku dané letovou příručkou (kg)</t>
  </si>
  <si>
    <t>Poznámka</t>
  </si>
  <si>
    <t>L-13A</t>
  </si>
  <si>
    <t>-</t>
  </si>
  <si>
    <t>Sólo lety</t>
  </si>
  <si>
    <t>Dvojí</t>
  </si>
  <si>
    <t>L-13</t>
  </si>
  <si>
    <t>ASK21</t>
  </si>
  <si>
    <t>!!! Omezení na zadní sedačku 94,5kg !!!</t>
  </si>
  <si>
    <t>Swift</t>
  </si>
  <si>
    <t>Fox</t>
  </si>
  <si>
    <t>Pokud je pilot 100-110kg platí omezení pro let ve dvojím</t>
  </si>
  <si>
    <t>Při dvojím obsazení maximální váha posádky je 180kg</t>
  </si>
  <si>
    <t>C152</t>
  </si>
  <si>
    <t>FDK</t>
  </si>
  <si>
    <t>JHM</t>
  </si>
  <si>
    <t>NAV</t>
  </si>
  <si>
    <t>MDK</t>
  </si>
  <si>
    <t>C172</t>
  </si>
  <si>
    <t>GKG</t>
  </si>
  <si>
    <t>Plná</t>
  </si>
  <si>
    <t>MAF</t>
  </si>
  <si>
    <t>Z50M</t>
  </si>
  <si>
    <t>TRM</t>
  </si>
  <si>
    <t>Akrobacie</t>
  </si>
  <si>
    <t>XRK</t>
  </si>
  <si>
    <t>8KCAB</t>
  </si>
  <si>
    <t>DEC</t>
  </si>
  <si>
    <t>ACR</t>
  </si>
  <si>
    <t>Z50</t>
  </si>
  <si>
    <t>FAI</t>
  </si>
  <si>
    <t>SU29</t>
  </si>
  <si>
    <t>HXA</t>
  </si>
  <si>
    <t>MxG&lt;9350/-7650, max 120kg</t>
  </si>
  <si>
    <t>Vzorec na g max dle příručky (MxG&lt;9350/-7650) Akrobacie dvojí</t>
  </si>
  <si>
    <t>Maule</t>
  </si>
  <si>
    <t>JAA</t>
  </si>
  <si>
    <t>= doplnit/ověřit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</si>
</sst>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rgb="FFFF0000"/>
      <name val="Calibri"/>
    </font>
    <font>
      <b/>
      <sz val="11.0"/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1" fillId="2" fontId="0" numFmtId="0" xfId="0" applyAlignment="1" applyBorder="1" applyFill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4" numFmtId="0" xfId="0" applyAlignment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0" fillId="0" fontId="1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14"/>
    <col customWidth="1" min="2" max="2" width="10.14"/>
    <col customWidth="1" min="3" max="3" width="13.71"/>
    <col customWidth="1" min="4" max="4" width="10.43"/>
    <col customWidth="1" min="5" max="5" width="9.14"/>
    <col customWidth="1" min="6" max="6" width="14.86"/>
    <col customWidth="1" min="7" max="7" width="9.14"/>
    <col customWidth="1" min="8" max="8" width="13.71"/>
    <col customWidth="1" min="9" max="9" width="31.0"/>
    <col customWidth="1" min="10" max="10" width="76.43"/>
    <col customWidth="1" min="11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 t="s">
        <v>10</v>
      </c>
      <c r="B2" s="1">
        <v>2708.0</v>
      </c>
      <c r="C2" s="1">
        <v>400.0</v>
      </c>
      <c r="D2" s="1">
        <v>314.0</v>
      </c>
      <c r="E2" s="1">
        <f t="shared" ref="E2:E12" si="1">C2-D2</f>
        <v>86</v>
      </c>
      <c r="F2" s="1">
        <v>0.0</v>
      </c>
      <c r="G2" s="1">
        <v>1.0</v>
      </c>
      <c r="H2" s="3">
        <f t="shared" ref="H2:H12" si="2">(E2-F2)/G2</f>
        <v>86</v>
      </c>
      <c r="I2" s="2" t="s">
        <v>11</v>
      </c>
      <c r="J2" s="1" t="s">
        <v>12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 t="s">
        <v>10</v>
      </c>
      <c r="B3" s="1">
        <v>2708.0</v>
      </c>
      <c r="C3" s="1">
        <v>500.0</v>
      </c>
      <c r="D3" s="1">
        <v>314.0</v>
      </c>
      <c r="E3" s="1">
        <f t="shared" si="1"/>
        <v>186</v>
      </c>
      <c r="F3" s="1">
        <v>0.0</v>
      </c>
      <c r="G3" s="1">
        <v>2.0</v>
      </c>
      <c r="H3" s="3">
        <f t="shared" si="2"/>
        <v>93</v>
      </c>
      <c r="I3" s="2" t="s">
        <v>11</v>
      </c>
      <c r="J3" s="1" t="s">
        <v>13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14</v>
      </c>
      <c r="B4" s="1">
        <v>8702.0</v>
      </c>
      <c r="C4" s="1">
        <v>400.0</v>
      </c>
      <c r="D4" s="4">
        <v>308.0</v>
      </c>
      <c r="E4" s="1">
        <f t="shared" si="1"/>
        <v>92</v>
      </c>
      <c r="F4" s="1">
        <v>0.0</v>
      </c>
      <c r="G4" s="1">
        <v>1.0</v>
      </c>
      <c r="H4" s="3">
        <f t="shared" si="2"/>
        <v>92</v>
      </c>
      <c r="I4" s="2" t="s">
        <v>11</v>
      </c>
      <c r="J4" s="1" t="s">
        <v>12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14</v>
      </c>
      <c r="B5" s="1">
        <v>8702.0</v>
      </c>
      <c r="C5" s="1">
        <v>500.0</v>
      </c>
      <c r="D5" s="4">
        <v>308.0</v>
      </c>
      <c r="E5" s="1">
        <f t="shared" si="1"/>
        <v>192</v>
      </c>
      <c r="F5" s="1">
        <v>0.0</v>
      </c>
      <c r="G5" s="1">
        <v>2.0</v>
      </c>
      <c r="H5" s="3">
        <f t="shared" si="2"/>
        <v>96</v>
      </c>
      <c r="I5" s="2" t="s">
        <v>11</v>
      </c>
      <c r="J5" s="1" t="s">
        <v>13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15</v>
      </c>
      <c r="B6" s="1">
        <v>1107.0</v>
      </c>
      <c r="C6" s="1">
        <v>600.0</v>
      </c>
      <c r="D6" s="4">
        <v>414.0</v>
      </c>
      <c r="E6" s="1">
        <f t="shared" si="1"/>
        <v>186</v>
      </c>
      <c r="F6" s="1">
        <v>0.0</v>
      </c>
      <c r="G6" s="1">
        <v>2.0</v>
      </c>
      <c r="H6" s="3">
        <f t="shared" si="2"/>
        <v>93</v>
      </c>
      <c r="I6" s="3">
        <v>110.0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15</v>
      </c>
      <c r="B7" s="1">
        <v>2121.0</v>
      </c>
      <c r="C7" s="1">
        <v>600.0</v>
      </c>
      <c r="D7" s="1">
        <v>396.0</v>
      </c>
      <c r="E7" s="1">
        <f t="shared" si="1"/>
        <v>204</v>
      </c>
      <c r="F7" s="1">
        <v>0.0</v>
      </c>
      <c r="G7" s="1">
        <v>2.0</v>
      </c>
      <c r="H7" s="3">
        <f t="shared" si="2"/>
        <v>102</v>
      </c>
      <c r="I7" s="3">
        <v>110.0</v>
      </c>
      <c r="J7" s="3" t="s">
        <v>16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15</v>
      </c>
      <c r="B8" s="1">
        <v>7521.0</v>
      </c>
      <c r="C8" s="1">
        <v>600.0</v>
      </c>
      <c r="D8" s="5">
        <v>380.0</v>
      </c>
      <c r="E8" s="1">
        <f t="shared" si="1"/>
        <v>220</v>
      </c>
      <c r="F8" s="1">
        <v>0.0</v>
      </c>
      <c r="G8" s="1">
        <v>2.0</v>
      </c>
      <c r="H8" s="2">
        <f t="shared" si="2"/>
        <v>110</v>
      </c>
      <c r="I8" s="3">
        <v>110.0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17</v>
      </c>
      <c r="B9" s="1">
        <v>2100.0</v>
      </c>
      <c r="C9" s="1">
        <v>410.0</v>
      </c>
      <c r="D9" s="1">
        <v>306.0</v>
      </c>
      <c r="E9" s="1">
        <f t="shared" si="1"/>
        <v>104</v>
      </c>
      <c r="F9" s="1">
        <v>0.0</v>
      </c>
      <c r="G9" s="1">
        <v>1.0</v>
      </c>
      <c r="H9" s="3">
        <f t="shared" si="2"/>
        <v>104</v>
      </c>
      <c r="I9" s="3">
        <v>110.0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17</v>
      </c>
      <c r="B10" s="1">
        <v>2151.0</v>
      </c>
      <c r="C10" s="1">
        <v>410.0</v>
      </c>
      <c r="D10" s="1">
        <v>305.0</v>
      </c>
      <c r="E10" s="1">
        <f t="shared" si="1"/>
        <v>105</v>
      </c>
      <c r="F10" s="1">
        <v>0.0</v>
      </c>
      <c r="G10" s="1">
        <v>1.0</v>
      </c>
      <c r="H10" s="3">
        <f t="shared" si="2"/>
        <v>105</v>
      </c>
      <c r="I10" s="3">
        <v>110.0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18</v>
      </c>
      <c r="B11" s="1">
        <v>7801.0</v>
      </c>
      <c r="C11" s="1">
        <v>450.0</v>
      </c>
      <c r="D11" s="1">
        <v>368.0</v>
      </c>
      <c r="E11" s="1">
        <f t="shared" si="1"/>
        <v>82</v>
      </c>
      <c r="F11" s="1">
        <v>0.0</v>
      </c>
      <c r="G11" s="1">
        <v>1.0</v>
      </c>
      <c r="H11" s="3">
        <f t="shared" si="2"/>
        <v>82</v>
      </c>
      <c r="I11" s="3">
        <v>110.0</v>
      </c>
      <c r="J11" s="3" t="s">
        <v>19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18</v>
      </c>
      <c r="B12" s="1">
        <v>7801.0</v>
      </c>
      <c r="C12" s="1">
        <v>530.0</v>
      </c>
      <c r="D12" s="1">
        <v>368.0</v>
      </c>
      <c r="E12" s="1">
        <f t="shared" si="1"/>
        <v>162</v>
      </c>
      <c r="F12" s="1">
        <v>0.0</v>
      </c>
      <c r="G12" s="1">
        <v>2.0</v>
      </c>
      <c r="H12" s="3">
        <f t="shared" si="2"/>
        <v>81</v>
      </c>
      <c r="I12" s="3">
        <v>90.0</v>
      </c>
      <c r="J12" s="3" t="s">
        <v>20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6" t="s">
        <v>21</v>
      </c>
      <c r="B14" s="6" t="s">
        <v>22</v>
      </c>
      <c r="C14" s="4">
        <v>758.0</v>
      </c>
      <c r="D14" s="1">
        <v>541.0</v>
      </c>
      <c r="E14" s="1">
        <f t="shared" ref="E14:E29" si="3">C14-D14</f>
        <v>217</v>
      </c>
      <c r="F14" s="1">
        <v>77.0</v>
      </c>
      <c r="G14" s="1">
        <v>2.0</v>
      </c>
      <c r="H14" s="3">
        <f t="shared" ref="H14:H29" si="4">(E14-F14)/G14</f>
        <v>70</v>
      </c>
      <c r="I14" s="2" t="s">
        <v>11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6" t="s">
        <v>21</v>
      </c>
      <c r="B15" s="6" t="s">
        <v>23</v>
      </c>
      <c r="C15" s="4">
        <v>758.0</v>
      </c>
      <c r="D15" s="1">
        <v>553.0</v>
      </c>
      <c r="E15" s="1">
        <f t="shared" si="3"/>
        <v>205</v>
      </c>
      <c r="F15" s="1">
        <v>77.0</v>
      </c>
      <c r="G15" s="1">
        <v>2.0</v>
      </c>
      <c r="H15" s="3">
        <f t="shared" si="4"/>
        <v>64</v>
      </c>
      <c r="I15" s="2" t="s">
        <v>11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6" t="s">
        <v>21</v>
      </c>
      <c r="B16" s="6" t="s">
        <v>24</v>
      </c>
      <c r="C16" s="4">
        <v>758.0</v>
      </c>
      <c r="D16" s="4">
        <v>542.0</v>
      </c>
      <c r="E16" s="1">
        <f t="shared" si="3"/>
        <v>216</v>
      </c>
      <c r="F16" s="1">
        <v>77.0</v>
      </c>
      <c r="G16" s="1">
        <v>2.0</v>
      </c>
      <c r="H16" s="2">
        <f t="shared" si="4"/>
        <v>69.5</v>
      </c>
      <c r="I16" s="2" t="s">
        <v>11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6" t="s">
        <v>21</v>
      </c>
      <c r="B17" s="6" t="s">
        <v>25</v>
      </c>
      <c r="C17" s="1">
        <v>760.0</v>
      </c>
      <c r="D17" s="1">
        <v>537.0</v>
      </c>
      <c r="E17" s="1">
        <f t="shared" si="3"/>
        <v>223</v>
      </c>
      <c r="F17" s="1">
        <v>77.0</v>
      </c>
      <c r="G17" s="1">
        <v>2.0</v>
      </c>
      <c r="H17" s="3">
        <f t="shared" si="4"/>
        <v>73</v>
      </c>
      <c r="I17" s="2" t="s">
        <v>11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6" t="s">
        <v>26</v>
      </c>
      <c r="B18" s="6" t="s">
        <v>27</v>
      </c>
      <c r="C18" s="1">
        <v>1043.0</v>
      </c>
      <c r="D18" s="1">
        <v>644.0</v>
      </c>
      <c r="E18" s="1">
        <f t="shared" si="3"/>
        <v>399</v>
      </c>
      <c r="F18" s="1">
        <v>125.0</v>
      </c>
      <c r="G18" s="1">
        <v>2.0</v>
      </c>
      <c r="H18" s="2">
        <f t="shared" si="4"/>
        <v>137</v>
      </c>
      <c r="I18" s="2" t="s">
        <v>11</v>
      </c>
      <c r="J18" s="1" t="s">
        <v>13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6" t="s">
        <v>26</v>
      </c>
      <c r="B19" s="6" t="s">
        <v>27</v>
      </c>
      <c r="C19" s="1">
        <v>1043.0</v>
      </c>
      <c r="D19" s="1">
        <v>644.0</v>
      </c>
      <c r="E19" s="1">
        <f t="shared" si="3"/>
        <v>399</v>
      </c>
      <c r="F19" s="1">
        <v>125.0</v>
      </c>
      <c r="G19" s="1">
        <v>4.0</v>
      </c>
      <c r="H19" s="3">
        <f t="shared" si="4"/>
        <v>68.5</v>
      </c>
      <c r="I19" s="2" t="s">
        <v>11</v>
      </c>
      <c r="J19" s="1" t="s">
        <v>28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6" t="s">
        <v>26</v>
      </c>
      <c r="B20" s="6" t="s">
        <v>29</v>
      </c>
      <c r="C20" s="1">
        <v>1157.0</v>
      </c>
      <c r="D20" s="1">
        <v>786.0</v>
      </c>
      <c r="E20" s="1">
        <f t="shared" si="3"/>
        <v>371</v>
      </c>
      <c r="F20" s="1">
        <v>125.0</v>
      </c>
      <c r="G20" s="1">
        <v>2.0</v>
      </c>
      <c r="H20" s="2">
        <f t="shared" si="4"/>
        <v>123</v>
      </c>
      <c r="I20" s="2" t="s">
        <v>11</v>
      </c>
      <c r="J20" s="1" t="s">
        <v>13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6" t="s">
        <v>26</v>
      </c>
      <c r="B21" s="6" t="s">
        <v>29</v>
      </c>
      <c r="C21" s="1">
        <v>1157.0</v>
      </c>
      <c r="D21" s="1">
        <v>786.0</v>
      </c>
      <c r="E21" s="1">
        <f t="shared" si="3"/>
        <v>371</v>
      </c>
      <c r="F21" s="1">
        <v>125.0</v>
      </c>
      <c r="G21" s="1">
        <v>4.0</v>
      </c>
      <c r="H21" s="3">
        <f t="shared" si="4"/>
        <v>61.5</v>
      </c>
      <c r="I21" s="2" t="s">
        <v>11</v>
      </c>
      <c r="J21" s="1" t="s">
        <v>28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6" t="s">
        <v>30</v>
      </c>
      <c r="B22" s="6" t="s">
        <v>31</v>
      </c>
      <c r="C22" s="1">
        <v>700.0</v>
      </c>
      <c r="D22" s="4">
        <v>541.0</v>
      </c>
      <c r="E22" s="1">
        <f t="shared" si="3"/>
        <v>159</v>
      </c>
      <c r="F22" s="1">
        <v>53.5</v>
      </c>
      <c r="G22" s="1">
        <v>1.0</v>
      </c>
      <c r="H22" s="2">
        <f t="shared" si="4"/>
        <v>105.5</v>
      </c>
      <c r="I22" s="2" t="s">
        <v>11</v>
      </c>
      <c r="J22" s="1" t="s">
        <v>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6" t="s">
        <v>30</v>
      </c>
      <c r="B23" s="6" t="s">
        <v>33</v>
      </c>
      <c r="C23" s="1">
        <v>700.0</v>
      </c>
      <c r="D23" s="1">
        <v>555.0</v>
      </c>
      <c r="E23" s="1">
        <f t="shared" si="3"/>
        <v>145</v>
      </c>
      <c r="F23" s="1">
        <v>53.5</v>
      </c>
      <c r="G23" s="1">
        <v>1.0</v>
      </c>
      <c r="H23" s="2">
        <f t="shared" si="4"/>
        <v>91.5</v>
      </c>
      <c r="I23" s="2" t="s">
        <v>11</v>
      </c>
      <c r="J23" s="1" t="s">
        <v>32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6" t="s">
        <v>34</v>
      </c>
      <c r="B24" s="6" t="s">
        <v>35</v>
      </c>
      <c r="C24" s="4">
        <v>816.0</v>
      </c>
      <c r="D24" s="1">
        <v>618.0</v>
      </c>
      <c r="E24" s="1">
        <f t="shared" si="3"/>
        <v>198</v>
      </c>
      <c r="F24" s="1">
        <v>115.0</v>
      </c>
      <c r="G24" s="1">
        <v>2.0</v>
      </c>
      <c r="H24" s="3">
        <f t="shared" si="4"/>
        <v>41.5</v>
      </c>
      <c r="I24" s="2" t="s">
        <v>11</v>
      </c>
      <c r="J24" s="1" t="s">
        <v>32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6" t="s">
        <v>34</v>
      </c>
      <c r="B25" s="6" t="s">
        <v>36</v>
      </c>
      <c r="C25" s="1">
        <v>816.0</v>
      </c>
      <c r="D25" s="1">
        <v>626.0</v>
      </c>
      <c r="E25" s="1">
        <f t="shared" si="3"/>
        <v>190</v>
      </c>
      <c r="F25" s="1">
        <v>115.0</v>
      </c>
      <c r="G25" s="1">
        <v>2.0</v>
      </c>
      <c r="H25" s="3">
        <f t="shared" si="4"/>
        <v>37.5</v>
      </c>
      <c r="I25" s="2" t="s">
        <v>11</v>
      </c>
      <c r="J25" s="1" t="s">
        <v>32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6" t="s">
        <v>37</v>
      </c>
      <c r="B26" s="6" t="s">
        <v>38</v>
      </c>
      <c r="C26" s="1">
        <v>760.0</v>
      </c>
      <c r="D26" s="1">
        <v>609.0</v>
      </c>
      <c r="E26" s="1">
        <f t="shared" si="3"/>
        <v>151</v>
      </c>
      <c r="F26" s="1">
        <v>53.5</v>
      </c>
      <c r="G26" s="1">
        <v>1.0</v>
      </c>
      <c r="H26" s="2">
        <f t="shared" si="4"/>
        <v>97.5</v>
      </c>
      <c r="I26" s="2" t="s">
        <v>11</v>
      </c>
      <c r="J26" s="1" t="s">
        <v>32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6" t="s">
        <v>39</v>
      </c>
      <c r="B27" s="6" t="s">
        <v>40</v>
      </c>
      <c r="C27" s="1">
        <v>1220.0</v>
      </c>
      <c r="D27" s="1">
        <v>793.0</v>
      </c>
      <c r="E27" s="1">
        <f t="shared" si="3"/>
        <v>427</v>
      </c>
      <c r="F27" s="1">
        <v>51.0</v>
      </c>
      <c r="G27" s="1">
        <v>2.0</v>
      </c>
      <c r="H27" s="2">
        <f t="shared" si="4"/>
        <v>188</v>
      </c>
      <c r="I27" s="3" t="s">
        <v>41</v>
      </c>
      <c r="J27" s="1" t="s">
        <v>42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7" t="s">
        <v>43</v>
      </c>
      <c r="B28" s="7" t="s">
        <v>44</v>
      </c>
      <c r="C28" s="4">
        <v>1134.0</v>
      </c>
      <c r="D28" s="4">
        <v>703.0</v>
      </c>
      <c r="E28" s="1">
        <f t="shared" si="3"/>
        <v>431</v>
      </c>
      <c r="F28" s="4">
        <v>120.0</v>
      </c>
      <c r="G28" s="4">
        <v>2.0</v>
      </c>
      <c r="H28" s="2">
        <f t="shared" si="4"/>
        <v>155.5</v>
      </c>
      <c r="I28" s="8"/>
      <c r="J28" s="4" t="s">
        <v>13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7" t="s">
        <v>43</v>
      </c>
      <c r="B29" s="7" t="s">
        <v>44</v>
      </c>
      <c r="C29" s="4">
        <v>1134.0</v>
      </c>
      <c r="D29" s="4">
        <v>703.0</v>
      </c>
      <c r="E29" s="1">
        <f t="shared" si="3"/>
        <v>431</v>
      </c>
      <c r="F29" s="4">
        <v>120.0</v>
      </c>
      <c r="G29" s="4">
        <v>4.0</v>
      </c>
      <c r="H29" s="2">
        <f t="shared" si="4"/>
        <v>77.75</v>
      </c>
      <c r="I29" s="8"/>
      <c r="J29" s="4" t="s">
        <v>28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9"/>
      <c r="B31" s="10" t="s">
        <v>45</v>
      </c>
      <c r="C31" s="1"/>
      <c r="D31" s="1"/>
      <c r="E31" s="1"/>
      <c r="F31" s="1"/>
      <c r="G31" s="1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2021-01-11T09:22:46Z</dcterms:created>
  <dc:creator>Tox</dc:creator>
</cp:coreProperties>
</file>